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водная ведомость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12" i="1" l="1"/>
  <c r="V12" i="1"/>
  <c r="U12" i="1"/>
  <c r="T12" i="1"/>
  <c r="S12" i="1"/>
  <c r="R12" i="1"/>
  <c r="Q12" i="1"/>
  <c r="X10" i="1"/>
  <c r="W10" i="1"/>
  <c r="U10" i="1"/>
  <c r="T10" i="1"/>
  <c r="S10" i="1"/>
  <c r="R10" i="1"/>
  <c r="Q10" i="1"/>
  <c r="P10" i="1"/>
  <c r="O10" i="1"/>
  <c r="M10" i="1"/>
  <c r="L10" i="1"/>
  <c r="K10" i="1"/>
  <c r="J10" i="1"/>
  <c r="I10" i="1"/>
  <c r="H10" i="1"/>
  <c r="G10" i="1"/>
  <c r="F10" i="1"/>
  <c r="E10" i="1"/>
  <c r="D10" i="1"/>
  <c r="C10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J12" i="1" s="1"/>
  <c r="I8" i="1"/>
  <c r="I12" i="1" s="1"/>
  <c r="H8" i="1"/>
  <c r="G8" i="1"/>
  <c r="F8" i="1"/>
  <c r="E8" i="1"/>
  <c r="D8" i="1"/>
  <c r="C8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X5" i="1"/>
  <c r="X12" i="1" s="1"/>
  <c r="W5" i="1"/>
  <c r="W12" i="1" s="1"/>
  <c r="V5" i="1"/>
  <c r="U5" i="1"/>
  <c r="T5" i="1"/>
  <c r="S5" i="1"/>
  <c r="R5" i="1"/>
  <c r="Q5" i="1"/>
  <c r="P5" i="1"/>
  <c r="P12" i="1" s="1"/>
  <c r="O5" i="1"/>
  <c r="O12" i="1" s="1"/>
  <c r="N5" i="1"/>
  <c r="N12" i="1" s="1"/>
  <c r="M5" i="1"/>
  <c r="M12" i="1" s="1"/>
  <c r="L5" i="1"/>
  <c r="L12" i="1" s="1"/>
  <c r="K5" i="1"/>
  <c r="K12" i="1" s="1"/>
  <c r="J5" i="1"/>
  <c r="I5" i="1"/>
  <c r="H5" i="1"/>
  <c r="H12" i="1" s="1"/>
  <c r="G5" i="1"/>
  <c r="G12" i="1" s="1"/>
  <c r="F5" i="1"/>
  <c r="F12" i="1" s="1"/>
  <c r="E5" i="1"/>
  <c r="D5" i="1"/>
  <c r="D12" i="1" s="1"/>
  <c r="C5" i="1"/>
  <c r="C12" i="1" s="1"/>
</calcChain>
</file>

<file path=xl/sharedStrings.xml><?xml version="1.0" encoding="utf-8"?>
<sst xmlns="http://schemas.openxmlformats.org/spreadsheetml/2006/main" count="24" uniqueCount="24">
  <si>
    <t>СВОДНАЯ ВЕДОМОСТЬ</t>
  </si>
  <si>
    <t>результатов проведения окружного смотра-конкурса отрядов ЮИД "Законы дорог уважай -2025 "</t>
  </si>
  <si>
    <t>№ п/п</t>
  </si>
  <si>
    <t>Наименование конкурса</t>
  </si>
  <si>
    <t>№ СОШ</t>
  </si>
  <si>
    <t>1.</t>
  </si>
  <si>
    <r>
      <rPr>
        <b/>
        <u/>
        <sz val="11"/>
        <color theme="1"/>
        <rFont val="Times New Roman"/>
        <family val="1"/>
        <charset val="204"/>
      </rPr>
      <t>1 станция</t>
    </r>
    <r>
      <rPr>
        <b/>
        <sz val="11"/>
        <color theme="1"/>
        <rFont val="Times New Roman"/>
        <family val="1"/>
        <charset val="204"/>
      </rPr>
      <t xml:space="preserve"> "Знаток ПДД"</t>
    </r>
  </si>
  <si>
    <t>2.</t>
  </si>
  <si>
    <r>
      <rPr>
        <b/>
        <u/>
        <sz val="11"/>
        <color theme="1"/>
        <rFont val="Times New Roman"/>
        <family val="1"/>
        <charset val="204"/>
      </rPr>
      <t>2 станция</t>
    </r>
    <r>
      <rPr>
        <b/>
        <sz val="11"/>
        <color theme="1"/>
        <rFont val="Times New Roman"/>
        <family val="1"/>
        <charset val="204"/>
      </rPr>
      <t xml:space="preserve"> "Знание основ оказания первой доврачебной помощи" (теория)</t>
    </r>
  </si>
  <si>
    <t>3.</t>
  </si>
  <si>
    <r>
      <rPr>
        <b/>
        <u/>
        <sz val="11"/>
        <color theme="1"/>
        <rFont val="Times New Roman"/>
        <family val="1"/>
        <charset val="204"/>
      </rPr>
      <t>2 станция</t>
    </r>
    <r>
      <rPr>
        <b/>
        <sz val="11"/>
        <color theme="1"/>
        <rFont val="Times New Roman"/>
        <family val="1"/>
        <charset val="204"/>
      </rPr>
      <t xml:space="preserve"> "Знание основ оказания первой доврачебной помощи" (практика)</t>
    </r>
  </si>
  <si>
    <t>4.</t>
  </si>
  <si>
    <r>
      <rPr>
        <b/>
        <u/>
        <sz val="11"/>
        <color theme="1"/>
        <rFont val="Times New Roman"/>
        <family val="1"/>
        <charset val="204"/>
      </rPr>
      <t>3 станция</t>
    </r>
    <r>
      <rPr>
        <b/>
        <sz val="11"/>
        <color theme="1"/>
        <rFont val="Times New Roman"/>
        <family val="1"/>
        <charset val="204"/>
      </rPr>
      <t xml:space="preserve"> "Фигурное вождение"</t>
    </r>
  </si>
  <si>
    <t>5.</t>
  </si>
  <si>
    <r>
      <rPr>
        <b/>
        <u/>
        <sz val="11"/>
        <color theme="1"/>
        <rFont val="Times New Roman"/>
        <family val="1"/>
        <charset val="204"/>
      </rPr>
      <t>4 станция</t>
    </r>
    <r>
      <rPr>
        <b/>
        <sz val="11"/>
        <color theme="1"/>
        <rFont val="Times New Roman"/>
        <family val="1"/>
        <charset val="204"/>
      </rPr>
      <t xml:space="preserve"> "Основы безопасности доррожного движения"</t>
    </r>
  </si>
  <si>
    <t>6.</t>
  </si>
  <si>
    <r>
      <rPr>
        <b/>
        <u/>
        <sz val="11"/>
        <color theme="1"/>
        <rFont val="Times New Roman"/>
        <family val="1"/>
        <charset val="204"/>
      </rPr>
      <t>5 станция</t>
    </r>
    <r>
      <rPr>
        <b/>
        <sz val="11"/>
        <color theme="1"/>
        <rFont val="Times New Roman"/>
        <family val="1"/>
        <charset val="204"/>
      </rPr>
      <t xml:space="preserve"> "Творческое выступление команды"</t>
    </r>
  </si>
  <si>
    <t>7.</t>
  </si>
  <si>
    <r>
      <rPr>
        <b/>
        <u/>
        <sz val="11"/>
        <color theme="1"/>
        <rFont val="Times New Roman"/>
        <family val="1"/>
        <charset val="204"/>
      </rPr>
      <t>Аналитическая справка</t>
    </r>
    <r>
      <rPr>
        <b/>
        <sz val="11"/>
        <color theme="1"/>
        <rFont val="Times New Roman"/>
        <family val="1"/>
        <charset val="204"/>
      </rPr>
      <t xml:space="preserve"> </t>
    </r>
  </si>
  <si>
    <t>ИТОГО:</t>
  </si>
  <si>
    <t>МЕСТО</t>
  </si>
  <si>
    <t>Члены жюри:</t>
  </si>
  <si>
    <t xml:space="preserve">Шмидт А.В., Юрасова Е.В., Неженцева С.В.,Васенева А.Н., Цунаева Ю.С., Мартыненко А.Е., Бычков Л.И., Бычкова Н.В., Случевская Г.Н., </t>
  </si>
  <si>
    <t>Пасюкова А.А., Ляхов П.И., Степаненко М.С., Домашов А.И.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</si>
</sst>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center" wrapText="1"/>
    </xf>
    <xf numFmtId="0" fontId="0" fillId="0" borderId="2" xfId="0" applyBorder="1"/>
    <xf numFmtId="0" fontId="3" fillId="0" borderId="2" xfId="0" applyFont="1" applyBorder="1" applyAlignment="1">
      <alignment vertical="center" wrapText="1"/>
    </xf>
    <xf numFmtId="0" fontId="5" fillId="0" borderId="2" xfId="0" applyFont="1" applyBorder="1"/>
    <xf numFmtId="0" fontId="0" fillId="2" borderId="2" xfId="0" applyFill="1" applyBorder="1"/>
    <xf numFmtId="0" fontId="5" fillId="2" borderId="2" xfId="0" applyFont="1" applyFill="1" applyBorder="1"/>
    <xf numFmtId="0" fontId="6" fillId="0" borderId="2" xfId="0" applyFont="1" applyBorder="1"/>
    <xf numFmtId="0" fontId="7" fillId="0" borderId="2" xfId="0" applyFont="1" applyBorder="1"/>
    <xf numFmtId="0" fontId="8" fillId="0" borderId="2" xfId="0" applyFont="1" applyBorder="1"/>
    <xf numFmtId="0" fontId="2" fillId="0" borderId="0" xfId="0" applyFont="1" applyAlignment="1"/>
    <xf numFmtId="0" fontId="9" fillId="0" borderId="1" xfId="0" applyFont="1" applyBorder="1" applyAlignment="1"/>
    <xf numFmtId="0" fontId="0" fillId="0" borderId="1" xfId="0" applyFont="1" applyBorder="1"/>
    <xf numFmtId="0" fontId="0" fillId="0" borderId="6" xfId="0" applyFont="1" applyBorder="1"/>
    <xf numFmtId="0" fontId="0" fillId="0" borderId="6" xfId="0" applyBorder="1"/>
    <xf numFmtId="0" fontId="2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0;&#1048;&#1044;%20&#8212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станция &quot;Знаток ПДД&quot;"/>
      <sheetName val="2 станция Первая помощь"/>
      <sheetName val="3 станция &quot;Фигурное вождение&quot;"/>
      <sheetName val="4 ст. &quot;Осн.безоп.дорожн.движ.&quot; "/>
      <sheetName val="5 ст.&quot;Творческое выступление&quot;  "/>
      <sheetName val="Сводная ведомость результатов"/>
    </sheetNames>
    <sheetDataSet>
      <sheetData sheetId="0">
        <row r="9">
          <cell r="Q9">
            <v>340</v>
          </cell>
        </row>
        <row r="15">
          <cell r="Q15">
            <v>400</v>
          </cell>
        </row>
        <row r="21">
          <cell r="Q21">
            <v>340</v>
          </cell>
        </row>
        <row r="27">
          <cell r="Q27">
            <v>430</v>
          </cell>
        </row>
        <row r="33">
          <cell r="Q33">
            <v>530</v>
          </cell>
        </row>
        <row r="39">
          <cell r="Q39">
            <v>480</v>
          </cell>
        </row>
        <row r="45">
          <cell r="Q45">
            <v>450</v>
          </cell>
        </row>
        <row r="51">
          <cell r="Q51">
            <v>380</v>
          </cell>
        </row>
        <row r="57">
          <cell r="Q57">
            <v>410</v>
          </cell>
        </row>
        <row r="63">
          <cell r="Q63">
            <v>420</v>
          </cell>
        </row>
        <row r="69">
          <cell r="Q69">
            <v>320</v>
          </cell>
        </row>
        <row r="75">
          <cell r="Q75">
            <v>400</v>
          </cell>
        </row>
        <row r="81">
          <cell r="Q81">
            <v>410</v>
          </cell>
        </row>
        <row r="87">
          <cell r="Q87">
            <v>380</v>
          </cell>
        </row>
        <row r="93">
          <cell r="Q93">
            <v>400</v>
          </cell>
        </row>
        <row r="99">
          <cell r="Q99">
            <v>450</v>
          </cell>
        </row>
        <row r="105">
          <cell r="Q105">
            <v>450</v>
          </cell>
        </row>
        <row r="111">
          <cell r="Q111">
            <v>350</v>
          </cell>
        </row>
        <row r="117">
          <cell r="Q117">
            <v>330</v>
          </cell>
        </row>
        <row r="123">
          <cell r="Q123">
            <v>380</v>
          </cell>
        </row>
        <row r="129">
          <cell r="Q129">
            <v>430</v>
          </cell>
        </row>
        <row r="135">
          <cell r="Q135">
            <v>450</v>
          </cell>
        </row>
      </sheetData>
      <sheetData sheetId="1">
        <row r="5">
          <cell r="B5">
            <v>125</v>
          </cell>
          <cell r="C5">
            <v>55</v>
          </cell>
        </row>
        <row r="6">
          <cell r="B6">
            <v>75</v>
          </cell>
          <cell r="C6">
            <v>40</v>
          </cell>
        </row>
        <row r="7">
          <cell r="B7">
            <v>100</v>
          </cell>
          <cell r="C7">
            <v>50</v>
          </cell>
        </row>
        <row r="8">
          <cell r="B8">
            <v>150</v>
          </cell>
          <cell r="C8">
            <v>60</v>
          </cell>
        </row>
        <row r="9">
          <cell r="B9">
            <v>155</v>
          </cell>
          <cell r="C9">
            <v>50</v>
          </cell>
        </row>
        <row r="10">
          <cell r="B10">
            <v>120</v>
          </cell>
          <cell r="C10">
            <v>40</v>
          </cell>
        </row>
        <row r="11">
          <cell r="B11">
            <v>120</v>
          </cell>
          <cell r="C11">
            <v>55</v>
          </cell>
        </row>
        <row r="12">
          <cell r="B12">
            <v>150</v>
          </cell>
          <cell r="C12">
            <v>10</v>
          </cell>
        </row>
        <row r="13">
          <cell r="B13">
            <v>150</v>
          </cell>
          <cell r="C13">
            <v>60</v>
          </cell>
        </row>
        <row r="14">
          <cell r="B14">
            <v>145</v>
          </cell>
          <cell r="C14">
            <v>55</v>
          </cell>
        </row>
        <row r="15">
          <cell r="B15">
            <v>105</v>
          </cell>
          <cell r="C15">
            <v>0</v>
          </cell>
        </row>
        <row r="16">
          <cell r="B16">
            <v>150</v>
          </cell>
          <cell r="C16">
            <v>60</v>
          </cell>
        </row>
        <row r="17">
          <cell r="B17">
            <v>170</v>
          </cell>
          <cell r="C17">
            <v>60</v>
          </cell>
        </row>
        <row r="18">
          <cell r="B18">
            <v>180</v>
          </cell>
          <cell r="C18">
            <v>40</v>
          </cell>
        </row>
        <row r="19">
          <cell r="B19">
            <v>105</v>
          </cell>
          <cell r="C19">
            <v>30</v>
          </cell>
        </row>
        <row r="20">
          <cell r="B20">
            <v>150</v>
          </cell>
          <cell r="C20">
            <v>45</v>
          </cell>
        </row>
        <row r="21">
          <cell r="B21">
            <v>115</v>
          </cell>
          <cell r="C21">
            <v>55</v>
          </cell>
        </row>
        <row r="22">
          <cell r="B22">
            <v>105</v>
          </cell>
          <cell r="C22">
            <v>45</v>
          </cell>
        </row>
        <row r="23">
          <cell r="B23">
            <v>80</v>
          </cell>
          <cell r="C23">
            <v>45</v>
          </cell>
        </row>
        <row r="24">
          <cell r="B24">
            <v>105</v>
          </cell>
          <cell r="C24">
            <v>50</v>
          </cell>
        </row>
        <row r="25">
          <cell r="B25">
            <v>180</v>
          </cell>
          <cell r="C25">
            <v>40</v>
          </cell>
        </row>
        <row r="26">
          <cell r="B26">
            <v>125</v>
          </cell>
          <cell r="C26">
            <v>60</v>
          </cell>
        </row>
      </sheetData>
      <sheetData sheetId="2">
        <row r="3">
          <cell r="H3">
            <v>150</v>
          </cell>
        </row>
        <row r="4">
          <cell r="H4">
            <v>35</v>
          </cell>
        </row>
        <row r="5">
          <cell r="H5">
            <v>50</v>
          </cell>
        </row>
        <row r="6">
          <cell r="H6">
            <v>75</v>
          </cell>
        </row>
        <row r="7">
          <cell r="H7">
            <v>65</v>
          </cell>
        </row>
        <row r="8">
          <cell r="H8">
            <v>120</v>
          </cell>
        </row>
        <row r="9">
          <cell r="H9">
            <v>90</v>
          </cell>
        </row>
        <row r="10">
          <cell r="H10">
            <v>5</v>
          </cell>
        </row>
        <row r="11">
          <cell r="H11">
            <v>105</v>
          </cell>
        </row>
        <row r="12">
          <cell r="H12">
            <v>115</v>
          </cell>
        </row>
        <row r="13">
          <cell r="H13">
            <v>135</v>
          </cell>
        </row>
        <row r="14">
          <cell r="H14">
            <v>130</v>
          </cell>
        </row>
        <row r="15">
          <cell r="H15">
            <v>125</v>
          </cell>
        </row>
        <row r="16">
          <cell r="H16">
            <v>100</v>
          </cell>
        </row>
        <row r="17">
          <cell r="H17">
            <v>70</v>
          </cell>
        </row>
        <row r="18">
          <cell r="H18">
            <v>165</v>
          </cell>
        </row>
        <row r="19">
          <cell r="H19">
            <v>140</v>
          </cell>
        </row>
        <row r="20">
          <cell r="H20">
            <v>75</v>
          </cell>
        </row>
        <row r="21">
          <cell r="H21">
            <v>130</v>
          </cell>
        </row>
        <row r="22">
          <cell r="H22">
            <v>120</v>
          </cell>
        </row>
        <row r="23">
          <cell r="H23">
            <v>75</v>
          </cell>
        </row>
        <row r="24">
          <cell r="H24">
            <v>75</v>
          </cell>
        </row>
      </sheetData>
      <sheetData sheetId="3">
        <row r="5">
          <cell r="E5">
            <v>10</v>
          </cell>
        </row>
        <row r="6">
          <cell r="E6">
            <v>40</v>
          </cell>
        </row>
        <row r="7">
          <cell r="E7">
            <v>10</v>
          </cell>
        </row>
        <row r="8">
          <cell r="E8">
            <v>90</v>
          </cell>
        </row>
        <row r="9">
          <cell r="E9">
            <v>40</v>
          </cell>
        </row>
        <row r="10">
          <cell r="E10">
            <v>290</v>
          </cell>
        </row>
        <row r="11">
          <cell r="E11">
            <v>20</v>
          </cell>
        </row>
        <row r="12">
          <cell r="E12">
            <v>0</v>
          </cell>
        </row>
        <row r="13">
          <cell r="E13">
            <v>50</v>
          </cell>
        </row>
        <row r="14">
          <cell r="E14">
            <v>30</v>
          </cell>
        </row>
        <row r="15">
          <cell r="E15">
            <v>20</v>
          </cell>
        </row>
        <row r="16">
          <cell r="E16">
            <v>50</v>
          </cell>
        </row>
        <row r="17">
          <cell r="E17">
            <v>120</v>
          </cell>
        </row>
        <row r="18">
          <cell r="E18">
            <v>30</v>
          </cell>
        </row>
        <row r="19">
          <cell r="E19">
            <v>30</v>
          </cell>
        </row>
        <row r="20">
          <cell r="E20">
            <v>60</v>
          </cell>
        </row>
        <row r="21">
          <cell r="E21">
            <v>30</v>
          </cell>
        </row>
        <row r="22">
          <cell r="E22">
            <v>120</v>
          </cell>
        </row>
        <row r="23">
          <cell r="E23">
            <v>170</v>
          </cell>
        </row>
        <row r="24">
          <cell r="E24">
            <v>60</v>
          </cell>
        </row>
        <row r="25">
          <cell r="E25">
            <v>10</v>
          </cell>
        </row>
        <row r="26">
          <cell r="E26">
            <v>90</v>
          </cell>
        </row>
      </sheetData>
      <sheetData sheetId="4">
        <row r="5">
          <cell r="B5">
            <v>1</v>
          </cell>
        </row>
        <row r="6">
          <cell r="B6">
            <v>5</v>
          </cell>
        </row>
        <row r="7">
          <cell r="B7">
            <v>2</v>
          </cell>
        </row>
        <row r="8">
          <cell r="B8">
            <v>10</v>
          </cell>
        </row>
        <row r="9">
          <cell r="B9">
            <v>11</v>
          </cell>
        </row>
        <row r="10">
          <cell r="B10">
            <v>10</v>
          </cell>
        </row>
        <row r="11">
          <cell r="B11">
            <v>7</v>
          </cell>
        </row>
        <row r="12">
          <cell r="B12">
            <v>0</v>
          </cell>
        </row>
        <row r="13">
          <cell r="B13">
            <v>12</v>
          </cell>
        </row>
        <row r="14">
          <cell r="B14">
            <v>6</v>
          </cell>
        </row>
        <row r="15">
          <cell r="B15">
            <v>6</v>
          </cell>
        </row>
        <row r="17">
          <cell r="B17">
            <v>16</v>
          </cell>
        </row>
        <row r="18">
          <cell r="B18">
            <v>8</v>
          </cell>
        </row>
        <row r="19">
          <cell r="B19">
            <v>11</v>
          </cell>
        </row>
        <row r="20">
          <cell r="B20">
            <v>6</v>
          </cell>
        </row>
        <row r="21">
          <cell r="B21">
            <v>7</v>
          </cell>
        </row>
        <row r="22">
          <cell r="B22">
            <v>0</v>
          </cell>
        </row>
        <row r="23">
          <cell r="B23">
            <v>0</v>
          </cell>
        </row>
        <row r="25">
          <cell r="B25">
            <v>10</v>
          </cell>
        </row>
        <row r="26">
          <cell r="B26">
            <v>3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abSelected="1" topLeftCell="A7" zoomScaleNormal="100" workbookViewId="0">
      <selection activeCell="Y14" sqref="Y14"/>
    </sheetView>
  </sheetViews>
  <sheetFormatPr defaultRowHeight="15" x14ac:dyDescent="0.25"/>
  <cols>
    <col min="1" max="1" width="4.5703125" customWidth="1"/>
    <col min="2" max="2" width="19" customWidth="1"/>
    <col min="3" max="3" width="11.28515625" customWidth="1"/>
    <col min="4" max="24" width="6.28515625" customWidth="1"/>
  </cols>
  <sheetData>
    <row r="1" spans="1:24" ht="18.7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ht="18.75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spans="1:24" ht="15.75" x14ac:dyDescent="0.25">
      <c r="A3" s="21" t="s">
        <v>2</v>
      </c>
      <c r="B3" s="22" t="s">
        <v>3</v>
      </c>
      <c r="C3" s="24" t="s">
        <v>4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</row>
    <row r="4" spans="1:24" ht="15.75" x14ac:dyDescent="0.25">
      <c r="A4" s="21"/>
      <c r="B4" s="23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  <c r="P4" s="1">
        <v>14</v>
      </c>
      <c r="Q4" s="1">
        <v>15</v>
      </c>
      <c r="R4" s="2">
        <v>16</v>
      </c>
      <c r="S4" s="2">
        <v>17</v>
      </c>
      <c r="T4" s="2">
        <v>18</v>
      </c>
      <c r="U4" s="2">
        <v>19</v>
      </c>
      <c r="V4" s="2">
        <v>20</v>
      </c>
      <c r="W4" s="2">
        <v>21</v>
      </c>
      <c r="X4" s="2">
        <v>24</v>
      </c>
    </row>
    <row r="5" spans="1:24" ht="28.5" x14ac:dyDescent="0.25">
      <c r="A5" s="3" t="s">
        <v>5</v>
      </c>
      <c r="B5" s="4" t="s">
        <v>6</v>
      </c>
      <c r="C5" s="5">
        <f>'[1]1 станция "Знаток ПДД"'!Q9</f>
        <v>340</v>
      </c>
      <c r="D5" s="5">
        <f>'[1]1 станция "Знаток ПДД"'!Q15</f>
        <v>400</v>
      </c>
      <c r="E5" s="5">
        <f>'[1]1 станция "Знаток ПДД"'!Q21</f>
        <v>340</v>
      </c>
      <c r="F5" s="5">
        <f>'[1]1 станция "Знаток ПДД"'!Q27</f>
        <v>430</v>
      </c>
      <c r="G5" s="5">
        <f>'[1]1 станция "Знаток ПДД"'!Q33</f>
        <v>530</v>
      </c>
      <c r="H5" s="5">
        <f>'[1]1 станция "Знаток ПДД"'!Q39</f>
        <v>480</v>
      </c>
      <c r="I5" s="5">
        <f>'[1]1 станция "Знаток ПДД"'!Q45</f>
        <v>450</v>
      </c>
      <c r="J5" s="5">
        <f>'[1]1 станция "Знаток ПДД"'!Q51</f>
        <v>380</v>
      </c>
      <c r="K5" s="5">
        <f>'[1]1 станция "Знаток ПДД"'!Q57</f>
        <v>410</v>
      </c>
      <c r="L5" s="5">
        <f>'[1]1 станция "Знаток ПДД"'!Q63</f>
        <v>420</v>
      </c>
      <c r="M5" s="5">
        <f>'[1]1 станция "Знаток ПДД"'!Q69</f>
        <v>320</v>
      </c>
      <c r="N5" s="5">
        <f>'[1]1 станция "Знаток ПДД"'!Q75</f>
        <v>400</v>
      </c>
      <c r="O5" s="5">
        <f>'[1]1 станция "Знаток ПДД"'!Q81</f>
        <v>410</v>
      </c>
      <c r="P5" s="5">
        <f>'[1]1 станция "Знаток ПДД"'!Q87</f>
        <v>380</v>
      </c>
      <c r="Q5" s="5">
        <f>'[1]1 станция "Знаток ПДД"'!Q93</f>
        <v>400</v>
      </c>
      <c r="R5" s="5">
        <f>'[1]1 станция "Знаток ПДД"'!Q99</f>
        <v>450</v>
      </c>
      <c r="S5" s="5">
        <f>'[1]1 станция "Знаток ПДД"'!Q105</f>
        <v>450</v>
      </c>
      <c r="T5" s="5">
        <f>'[1]1 станция "Знаток ПДД"'!Q111</f>
        <v>350</v>
      </c>
      <c r="U5" s="5">
        <f>'[1]1 станция "Знаток ПДД"'!Q117</f>
        <v>330</v>
      </c>
      <c r="V5" s="5">
        <f>'[1]1 станция "Знаток ПДД"'!Q123</f>
        <v>380</v>
      </c>
      <c r="W5" s="5">
        <f>'[1]1 станция "Знаток ПДД"'!Q129</f>
        <v>430</v>
      </c>
      <c r="X5" s="5">
        <f>'[1]1 станция "Знаток ПДД"'!Q135</f>
        <v>450</v>
      </c>
    </row>
    <row r="6" spans="1:24" ht="85.5" x14ac:dyDescent="0.25">
      <c r="A6" s="3" t="s">
        <v>7</v>
      </c>
      <c r="B6" s="6" t="s">
        <v>8</v>
      </c>
      <c r="C6" s="5">
        <f>'[1]2 станция Первая помощь'!B5</f>
        <v>125</v>
      </c>
      <c r="D6" s="5">
        <f>'[1]2 станция Первая помощь'!B6</f>
        <v>75</v>
      </c>
      <c r="E6" s="5">
        <f>'[1]2 станция Первая помощь'!B7</f>
        <v>100</v>
      </c>
      <c r="F6" s="5">
        <f>'[1]2 станция Первая помощь'!B8</f>
        <v>150</v>
      </c>
      <c r="G6" s="5">
        <f>'[1]2 станция Первая помощь'!B9</f>
        <v>155</v>
      </c>
      <c r="H6" s="5">
        <f>'[1]2 станция Первая помощь'!B10</f>
        <v>120</v>
      </c>
      <c r="I6" s="5">
        <f>'[1]2 станция Первая помощь'!B11</f>
        <v>120</v>
      </c>
      <c r="J6" s="5">
        <f>'[1]2 станция Первая помощь'!B12</f>
        <v>150</v>
      </c>
      <c r="K6" s="5">
        <f>'[1]2 станция Первая помощь'!B13</f>
        <v>150</v>
      </c>
      <c r="L6" s="5">
        <f>'[1]2 станция Первая помощь'!B14</f>
        <v>145</v>
      </c>
      <c r="M6" s="5">
        <f>'[1]2 станция Первая помощь'!B15</f>
        <v>105</v>
      </c>
      <c r="N6" s="5">
        <f>'[1]2 станция Первая помощь'!B16</f>
        <v>150</v>
      </c>
      <c r="O6" s="5">
        <f>'[1]2 станция Первая помощь'!B17</f>
        <v>170</v>
      </c>
      <c r="P6" s="5">
        <f>'[1]2 станция Первая помощь'!B18</f>
        <v>180</v>
      </c>
      <c r="Q6" s="5">
        <f>'[1]2 станция Первая помощь'!B19</f>
        <v>105</v>
      </c>
      <c r="R6" s="5">
        <f>'[1]2 станция Первая помощь'!B20</f>
        <v>150</v>
      </c>
      <c r="S6" s="5">
        <f>'[1]2 станция Первая помощь'!B21</f>
        <v>115</v>
      </c>
      <c r="T6" s="5">
        <f>'[1]2 станция Первая помощь'!B22</f>
        <v>105</v>
      </c>
      <c r="U6" s="5">
        <f>'[1]2 станция Первая помощь'!B23</f>
        <v>80</v>
      </c>
      <c r="V6" s="5">
        <f>'[1]2 станция Первая помощь'!B24</f>
        <v>105</v>
      </c>
      <c r="W6" s="5">
        <f>'[1]2 станция Первая помощь'!B25</f>
        <v>180</v>
      </c>
      <c r="X6" s="5">
        <f>'[1]2 станция Первая помощь'!B26</f>
        <v>125</v>
      </c>
    </row>
    <row r="7" spans="1:24" ht="85.5" x14ac:dyDescent="0.25">
      <c r="A7" s="3" t="s">
        <v>9</v>
      </c>
      <c r="B7" s="6" t="s">
        <v>10</v>
      </c>
      <c r="C7" s="5">
        <f>'[1]2 станция Первая помощь'!C5</f>
        <v>55</v>
      </c>
      <c r="D7" s="5">
        <f>'[1]2 станция Первая помощь'!C6</f>
        <v>40</v>
      </c>
      <c r="E7" s="5">
        <f>'[1]2 станция Первая помощь'!C7</f>
        <v>50</v>
      </c>
      <c r="F7" s="5">
        <f>'[1]2 станция Первая помощь'!C8</f>
        <v>60</v>
      </c>
      <c r="G7" s="5">
        <f>'[1]2 станция Первая помощь'!C9</f>
        <v>50</v>
      </c>
      <c r="H7" s="5">
        <f>'[1]2 станция Первая помощь'!C10</f>
        <v>40</v>
      </c>
      <c r="I7" s="5">
        <f>'[1]2 станция Первая помощь'!C11</f>
        <v>55</v>
      </c>
      <c r="J7" s="5">
        <f>'[1]2 станция Первая помощь'!C12</f>
        <v>10</v>
      </c>
      <c r="K7" s="5">
        <f>'[1]2 станция Первая помощь'!C13</f>
        <v>60</v>
      </c>
      <c r="L7" s="5">
        <f>'[1]2 станция Первая помощь'!C14</f>
        <v>55</v>
      </c>
      <c r="M7" s="5">
        <f>'[1]2 станция Первая помощь'!C15</f>
        <v>0</v>
      </c>
      <c r="N7" s="5">
        <f>'[1]2 станция Первая помощь'!C16</f>
        <v>60</v>
      </c>
      <c r="O7" s="5">
        <f>'[1]2 станция Первая помощь'!C17</f>
        <v>60</v>
      </c>
      <c r="P7" s="5">
        <f>'[1]2 станция Первая помощь'!C18</f>
        <v>40</v>
      </c>
      <c r="Q7" s="5">
        <f>'[1]2 станция Первая помощь'!C19</f>
        <v>30</v>
      </c>
      <c r="R7" s="5">
        <f>'[1]2 станция Первая помощь'!C20</f>
        <v>45</v>
      </c>
      <c r="S7" s="5">
        <f>'[1]2 станция Первая помощь'!C21</f>
        <v>55</v>
      </c>
      <c r="T7" s="5">
        <f>'[1]2 станция Первая помощь'!C22</f>
        <v>45</v>
      </c>
      <c r="U7" s="5">
        <f>'[1]2 станция Первая помощь'!C23</f>
        <v>45</v>
      </c>
      <c r="V7" s="5">
        <f>'[1]2 станция Первая помощь'!C24</f>
        <v>50</v>
      </c>
      <c r="W7" s="5">
        <f>'[1]2 станция Первая помощь'!C25</f>
        <v>40</v>
      </c>
      <c r="X7" s="5">
        <f>'[1]2 станция Первая помощь'!C26</f>
        <v>60</v>
      </c>
    </row>
    <row r="8" spans="1:24" ht="42.75" x14ac:dyDescent="0.25">
      <c r="A8" s="3" t="s">
        <v>11</v>
      </c>
      <c r="B8" s="6" t="s">
        <v>12</v>
      </c>
      <c r="C8" s="5">
        <f>'[1]3 станция "Фигурное вождение"'!H3</f>
        <v>150</v>
      </c>
      <c r="D8" s="5">
        <f>'[1]3 станция "Фигурное вождение"'!H4</f>
        <v>35</v>
      </c>
      <c r="E8" s="5">
        <f>'[1]3 станция "Фигурное вождение"'!H5</f>
        <v>50</v>
      </c>
      <c r="F8" s="5">
        <f>'[1]3 станция "Фигурное вождение"'!H6</f>
        <v>75</v>
      </c>
      <c r="G8" s="5">
        <f>'[1]3 станция "Фигурное вождение"'!H7</f>
        <v>65</v>
      </c>
      <c r="H8" s="5">
        <f>'[1]3 станция "Фигурное вождение"'!H8</f>
        <v>120</v>
      </c>
      <c r="I8" s="5">
        <f>'[1]3 станция "Фигурное вождение"'!H9</f>
        <v>90</v>
      </c>
      <c r="J8" s="5">
        <f>'[1]3 станция "Фигурное вождение"'!H10</f>
        <v>5</v>
      </c>
      <c r="K8" s="5">
        <f>'[1]3 станция "Фигурное вождение"'!H11</f>
        <v>105</v>
      </c>
      <c r="L8" s="5">
        <f>'[1]3 станция "Фигурное вождение"'!H12</f>
        <v>115</v>
      </c>
      <c r="M8" s="5">
        <f>'[1]3 станция "Фигурное вождение"'!H13</f>
        <v>135</v>
      </c>
      <c r="N8" s="5">
        <f>'[1]3 станция "Фигурное вождение"'!H14</f>
        <v>130</v>
      </c>
      <c r="O8" s="5">
        <f>'[1]3 станция "Фигурное вождение"'!H15</f>
        <v>125</v>
      </c>
      <c r="P8" s="5">
        <f>'[1]3 станция "Фигурное вождение"'!H16</f>
        <v>100</v>
      </c>
      <c r="Q8" s="5">
        <f>'[1]3 станция "Фигурное вождение"'!H17</f>
        <v>70</v>
      </c>
      <c r="R8" s="5">
        <f>'[1]3 станция "Фигурное вождение"'!H18</f>
        <v>165</v>
      </c>
      <c r="S8" s="5">
        <f>'[1]3 станция "Фигурное вождение"'!H19</f>
        <v>140</v>
      </c>
      <c r="T8" s="5">
        <f>'[1]3 станция "Фигурное вождение"'!H20</f>
        <v>75</v>
      </c>
      <c r="U8" s="5">
        <f>'[1]3 станция "Фигурное вождение"'!H21</f>
        <v>130</v>
      </c>
      <c r="V8" s="5">
        <f>'[1]3 станция "Фигурное вождение"'!H22</f>
        <v>120</v>
      </c>
      <c r="W8" s="5">
        <f>'[1]3 станция "Фигурное вождение"'!H23</f>
        <v>75</v>
      </c>
      <c r="X8" s="5">
        <f>'[1]3 станция "Фигурное вождение"'!H24</f>
        <v>75</v>
      </c>
    </row>
    <row r="9" spans="1:24" ht="71.25" x14ac:dyDescent="0.25">
      <c r="A9" s="3" t="s">
        <v>13</v>
      </c>
      <c r="B9" s="6" t="s">
        <v>14</v>
      </c>
      <c r="C9" s="5">
        <f>'[1]4 ст. "Осн.безоп.дорожн.движ." '!E5</f>
        <v>10</v>
      </c>
      <c r="D9" s="5">
        <f>'[1]4 ст. "Осн.безоп.дорожн.движ." '!E6</f>
        <v>40</v>
      </c>
      <c r="E9" s="5">
        <f>'[1]4 ст. "Осн.безоп.дорожн.движ." '!E7</f>
        <v>10</v>
      </c>
      <c r="F9" s="5">
        <f>'[1]4 ст. "Осн.безоп.дорожн.движ." '!E8</f>
        <v>90</v>
      </c>
      <c r="G9" s="5">
        <f>'[1]4 ст. "Осн.безоп.дорожн.движ." '!E9</f>
        <v>40</v>
      </c>
      <c r="H9" s="5">
        <f>'[1]4 ст. "Осн.безоп.дорожн.движ." '!E10</f>
        <v>290</v>
      </c>
      <c r="I9" s="5">
        <f>'[1]4 ст. "Осн.безоп.дорожн.движ." '!E11</f>
        <v>20</v>
      </c>
      <c r="J9" s="5">
        <f>'[1]4 ст. "Осн.безоп.дорожн.движ." '!E12</f>
        <v>0</v>
      </c>
      <c r="K9" s="5">
        <f>'[1]4 ст. "Осн.безоп.дорожн.движ." '!E13</f>
        <v>50</v>
      </c>
      <c r="L9" s="5">
        <f>'[1]4 ст. "Осн.безоп.дорожн.движ." '!E14</f>
        <v>30</v>
      </c>
      <c r="M9" s="5">
        <f>'[1]4 ст. "Осн.безоп.дорожн.движ." '!E15</f>
        <v>20</v>
      </c>
      <c r="N9" s="5">
        <f>'[1]4 ст. "Осн.безоп.дорожн.движ." '!E16</f>
        <v>50</v>
      </c>
      <c r="O9" s="5">
        <f>'[1]4 ст. "Осн.безоп.дорожн.движ." '!E17</f>
        <v>120</v>
      </c>
      <c r="P9" s="5">
        <f>'[1]4 ст. "Осн.безоп.дорожн.движ." '!E18</f>
        <v>30</v>
      </c>
      <c r="Q9" s="5">
        <f>'[1]4 ст. "Осн.безоп.дорожн.движ." '!E19</f>
        <v>30</v>
      </c>
      <c r="R9" s="5">
        <f>'[1]4 ст. "Осн.безоп.дорожн.движ." '!E20</f>
        <v>60</v>
      </c>
      <c r="S9" s="5">
        <f>'[1]4 ст. "Осн.безоп.дорожн.движ." '!E21</f>
        <v>30</v>
      </c>
      <c r="T9" s="5">
        <f>'[1]4 ст. "Осн.безоп.дорожн.движ." '!E22</f>
        <v>120</v>
      </c>
      <c r="U9" s="5">
        <f>'[1]4 ст. "Осн.безоп.дорожн.движ." '!E23</f>
        <v>170</v>
      </c>
      <c r="V9" s="5">
        <f>'[1]4 ст. "Осн.безоп.дорожн.движ." '!E24</f>
        <v>60</v>
      </c>
      <c r="W9" s="5">
        <f>'[1]4 ст. "Осн.безоп.дорожн.движ." '!E25</f>
        <v>10</v>
      </c>
      <c r="X9" s="5">
        <f>'[1]4 ст. "Осн.безоп.дорожн.движ." '!E26</f>
        <v>90</v>
      </c>
    </row>
    <row r="10" spans="1:24" ht="57" x14ac:dyDescent="0.25">
      <c r="A10" s="3" t="s">
        <v>15</v>
      </c>
      <c r="B10" s="6" t="s">
        <v>16</v>
      </c>
      <c r="C10" s="5">
        <f>'[1]5 ст."Творческое выступление"  '!B5</f>
        <v>1</v>
      </c>
      <c r="D10" s="5">
        <f>'[1]5 ст."Творческое выступление"  '!B6</f>
        <v>5</v>
      </c>
      <c r="E10" s="5">
        <f>'[1]5 ст."Творческое выступление"  '!B7</f>
        <v>2</v>
      </c>
      <c r="F10" s="5">
        <f>'[1]5 ст."Творческое выступление"  '!B8</f>
        <v>10</v>
      </c>
      <c r="G10" s="5">
        <f>'[1]5 ст."Творческое выступление"  '!B9</f>
        <v>11</v>
      </c>
      <c r="H10" s="5">
        <f>'[1]5 ст."Творческое выступление"  '!B10</f>
        <v>10</v>
      </c>
      <c r="I10" s="5">
        <f>'[1]5 ст."Творческое выступление"  '!B11</f>
        <v>7</v>
      </c>
      <c r="J10" s="5">
        <f>'[1]5 ст."Творческое выступление"  '!B12</f>
        <v>0</v>
      </c>
      <c r="K10" s="5">
        <f>'[1]5 ст."Творческое выступление"  '!B13</f>
        <v>12</v>
      </c>
      <c r="L10" s="5">
        <f>'[1]5 ст."Творческое выступление"  '!B14</f>
        <v>6</v>
      </c>
      <c r="M10" s="5">
        <f>'[1]5 ст."Творческое выступление"  '!B15</f>
        <v>6</v>
      </c>
      <c r="N10" s="5">
        <v>40</v>
      </c>
      <c r="O10" s="5">
        <f>'[1]5 ст."Творческое выступление"  '!B17</f>
        <v>16</v>
      </c>
      <c r="P10" s="5">
        <f>'[1]5 ст."Творческое выступление"  '!B18</f>
        <v>8</v>
      </c>
      <c r="Q10" s="5">
        <f>'[1]5 ст."Творческое выступление"  '!B19</f>
        <v>11</v>
      </c>
      <c r="R10" s="5">
        <f>'[1]5 ст."Творческое выступление"  '!B20</f>
        <v>6</v>
      </c>
      <c r="S10" s="5">
        <f>'[1]5 ст."Творческое выступление"  '!B21</f>
        <v>7</v>
      </c>
      <c r="T10" s="5">
        <f>'[1]5 ст."Творческое выступление"  '!B22</f>
        <v>0</v>
      </c>
      <c r="U10" s="5">
        <f>'[1]5 ст."Творческое выступление"  '!B23</f>
        <v>0</v>
      </c>
      <c r="V10" s="5">
        <v>60</v>
      </c>
      <c r="W10" s="5">
        <f>'[1]5 ст."Творческое выступление"  '!B25</f>
        <v>10</v>
      </c>
      <c r="X10" s="5">
        <f>'[1]5 ст."Творческое выступление"  '!B26</f>
        <v>3</v>
      </c>
    </row>
    <row r="11" spans="1:24" ht="28.5" x14ac:dyDescent="0.25">
      <c r="A11" s="3" t="s">
        <v>17</v>
      </c>
      <c r="B11" s="6" t="s">
        <v>18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</row>
    <row r="12" spans="1:24" ht="15.75" x14ac:dyDescent="0.25">
      <c r="A12" s="18" t="s">
        <v>19</v>
      </c>
      <c r="B12" s="18"/>
      <c r="C12" s="5">
        <f>SUM(C5:C11)</f>
        <v>681</v>
      </c>
      <c r="D12" s="7">
        <f>SUM(D5:D11)</f>
        <v>595</v>
      </c>
      <c r="E12" s="8">
        <f>SUM(E5:E11)</f>
        <v>552</v>
      </c>
      <c r="F12" s="5">
        <f t="shared" ref="F12:W12" si="0">SUM(F5:F11)</f>
        <v>815</v>
      </c>
      <c r="G12" s="5">
        <f t="shared" si="0"/>
        <v>851</v>
      </c>
      <c r="H12" s="5">
        <f t="shared" si="0"/>
        <v>1060</v>
      </c>
      <c r="I12" s="5">
        <f t="shared" si="0"/>
        <v>742</v>
      </c>
      <c r="J12" s="8">
        <f>SUM(J5:J11)</f>
        <v>545</v>
      </c>
      <c r="K12" s="5">
        <f t="shared" si="0"/>
        <v>787</v>
      </c>
      <c r="L12" s="5">
        <f t="shared" si="0"/>
        <v>771</v>
      </c>
      <c r="M12" s="9">
        <f t="shared" si="0"/>
        <v>586</v>
      </c>
      <c r="N12" s="5">
        <f t="shared" si="0"/>
        <v>830</v>
      </c>
      <c r="O12" s="5">
        <f t="shared" si="0"/>
        <v>901</v>
      </c>
      <c r="P12" s="5">
        <f t="shared" si="0"/>
        <v>738</v>
      </c>
      <c r="Q12" s="5">
        <f t="shared" si="0"/>
        <v>646</v>
      </c>
      <c r="R12" s="5">
        <f t="shared" si="0"/>
        <v>876</v>
      </c>
      <c r="S12" s="5">
        <f t="shared" si="0"/>
        <v>797</v>
      </c>
      <c r="T12" s="7">
        <f t="shared" si="0"/>
        <v>695</v>
      </c>
      <c r="U12" s="7">
        <f>SUM(U5:U11)</f>
        <v>755</v>
      </c>
      <c r="V12" s="5">
        <f t="shared" si="0"/>
        <v>775</v>
      </c>
      <c r="W12" s="5">
        <f t="shared" si="0"/>
        <v>745</v>
      </c>
      <c r="X12" s="5">
        <f>SUM(X5:X11)</f>
        <v>803</v>
      </c>
    </row>
    <row r="13" spans="1:24" ht="18.75" x14ac:dyDescent="0.3">
      <c r="A13" s="18" t="s">
        <v>20</v>
      </c>
      <c r="B13" s="18"/>
      <c r="C13" s="10">
        <v>6</v>
      </c>
      <c r="D13" s="10">
        <v>4</v>
      </c>
      <c r="E13" s="11">
        <v>2</v>
      </c>
      <c r="F13" s="10">
        <v>17</v>
      </c>
      <c r="G13" s="10">
        <v>19</v>
      </c>
      <c r="H13" s="10">
        <v>22</v>
      </c>
      <c r="I13" s="10">
        <v>9</v>
      </c>
      <c r="J13" s="12">
        <v>1</v>
      </c>
      <c r="K13" s="10">
        <v>14</v>
      </c>
      <c r="L13" s="10">
        <v>12</v>
      </c>
      <c r="M13" s="12">
        <v>3</v>
      </c>
      <c r="N13" s="10">
        <v>18</v>
      </c>
      <c r="O13" s="10">
        <v>21</v>
      </c>
      <c r="P13" s="10">
        <v>8</v>
      </c>
      <c r="Q13" s="10">
        <v>5</v>
      </c>
      <c r="R13" s="10">
        <v>20</v>
      </c>
      <c r="S13" s="10">
        <v>15</v>
      </c>
      <c r="T13" s="10">
        <v>7</v>
      </c>
      <c r="U13" s="10">
        <v>11</v>
      </c>
      <c r="V13" s="10">
        <v>13</v>
      </c>
      <c r="W13" s="10">
        <v>10</v>
      </c>
      <c r="X13" s="10">
        <v>16</v>
      </c>
    </row>
    <row r="15" spans="1:24" ht="15.75" x14ac:dyDescent="0.25">
      <c r="B15" s="13" t="s">
        <v>21</v>
      </c>
      <c r="C15" s="14" t="s">
        <v>22</v>
      </c>
      <c r="D15" s="14"/>
      <c r="E15" s="14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4" ht="15.75" x14ac:dyDescent="0.25">
      <c r="C16" s="14" t="s">
        <v>23</v>
      </c>
      <c r="D16" s="16"/>
      <c r="E16" s="16"/>
      <c r="F16" s="16"/>
      <c r="G16" s="16"/>
      <c r="H16" s="16"/>
      <c r="I16" s="16"/>
      <c r="J16" s="16"/>
      <c r="K16" s="16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3:23" x14ac:dyDescent="0.25"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3:23" x14ac:dyDescent="0.25"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7">
    <mergeCell ref="A13:B13"/>
    <mergeCell ref="A1:X1"/>
    <mergeCell ref="A2:X2"/>
    <mergeCell ref="A3:A4"/>
    <mergeCell ref="B3:B4"/>
    <mergeCell ref="C3:X3"/>
    <mergeCell ref="A12:B12"/>
  </mergeCells>
  <pageMargins left="0.25" right="0.25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Сводная ведомость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2026-04-28T10:06:03Z</dcterms:modified>
</cp:coreProperties>
</file>